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108" windowWidth="10236" windowHeight="79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L7" i="1" l="1"/>
  <c r="M7" i="1" s="1"/>
</calcChain>
</file>

<file path=xl/sharedStrings.xml><?xml version="1.0" encoding="utf-8"?>
<sst xmlns="http://schemas.openxmlformats.org/spreadsheetml/2006/main" count="32" uniqueCount="32">
  <si>
    <t>Ед.</t>
  </si>
  <si>
    <t>тарифа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</si>
  <si>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</si>
  <si>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</si>
  <si>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</si>
  <si>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</si>
  <si>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</si>
  <si>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</si>
  <si>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</si>
  <si>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</si>
  <si>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</si>
  <si>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Заведующий по АХР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</si>
  <si>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</si>
  <si>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</si>
  <si>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</si>
  <si>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</si>
  <si>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3* </t>
  </si>
  <si>
    <t>2*</t>
  </si>
  <si>
    <t xml:space="preserve">1* </t>
  </si>
  <si>
    <t>Итого:</t>
  </si>
  <si>
    <t>Администрация</t>
  </si>
  <si>
    <t>Устройства офисные для уничтожения документов</t>
  </si>
  <si>
    <t>КТРУ</t>
  </si>
  <si>
    <t>штука</t>
  </si>
  <si>
    <t>Итого: Начальная (максимальная) цена контракта: 70000 (семьдесят тысяч) рублей 00 копеек.</t>
  </si>
  <si>
    <t>Обоснование начальной (максимальной) цены  контракта на поставку  устройства офисного для уничтожения документов</t>
  </si>
  <si>
    <t xml:space="preserve"> 28.23.23.000-00000006</t>
  </si>
  <si>
    <t xml:space="preserve">Д.В. Питиримов </t>
  </si>
  <si>
    <t>Коммерческое предложение № б/н  от 25.05.2025.</t>
  </si>
  <si>
    <t>Коммерческое предлжение № б/н  от 29.05.2025</t>
  </si>
  <si>
    <t>Коммерческое предложение № б/н от 13.05.2025</t>
  </si>
  <si>
    <t xml:space="preserve">   Количество единовременно уничтожаемых листов бумаги, шт : &lt; 10
  Объем контейнера для уничтоженных материалов, л:  ≥ 30  и  &lt; 35    
  Скорость уничтожения материала, м/с:  ≥ 0.05  и  &lt; 0.1    
  Тип машины: с выдачей отходов в виде кусочков    
  Ширина уничтожаемого материала, мм: &lt; 250        
  Высота, мм: ≥ 400  и  &lt; 600    
  Длина, мм: ≥ 500  и  &lt; 600    
  Длина уничтоженного материала, мм:  ≥ 35  и  &lt; 40    
  Конструктивные особенности:  уничтожение бумаги со скобами    
  Тип управления: автоматический    
  Уровень шума, децибел:  ≥ 60  и  &lt; 65    
  Ширина, мм: ≥ 300  и  &lt; 400    
  Ширина уничтоженного материала, мм: ≥ 4  и  &lt; 6     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</si>
</sst>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5" fillId="0" borderId="0" xfId="0" applyFont="1" applyBorder="1" applyAlignment="1">
      <alignment vertical="center" wrapText="1"/>
    </xf>
    <xf numFmtId="0" fontId="1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/>
    <xf numFmtId="0" fontId="6" fillId="0" borderId="0" xfId="0" applyFont="1"/>
    <xf numFmtId="2" fontId="6" fillId="0" borderId="0" xfId="0" applyNumberFormat="1" applyFont="1" applyFill="1" applyBorder="1"/>
    <xf numFmtId="2" fontId="6" fillId="0" borderId="0" xfId="0" applyNumberFormat="1" applyFont="1" applyFill="1"/>
    <xf numFmtId="0" fontId="6" fillId="0" borderId="0" xfId="0" applyFont="1" applyFill="1"/>
    <xf numFmtId="0" fontId="6" fillId="0" borderId="0" xfId="0" applyFont="1" applyAlignment="1">
      <alignment horizontal="justify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="73" zoomScaleNormal="73" workbookViewId="0">
      <selection activeCell="D7" sqref="D7:E7"/>
    </sheetView>
  </sheetViews>
  <sheetFormatPr defaultRowHeight="15.6" x14ac:dyDescent="0.3"/>
  <cols>
    <col min="1" max="1" width="4.44140625" style="15" customWidth="1"/>
    <col min="2" max="2" width="18" style="15" customWidth="1"/>
    <col min="3" max="3" width="15.44140625" style="15" customWidth="1"/>
    <col min="4" max="4" width="13" style="15" customWidth="1"/>
    <col min="5" max="5" width="56.77734375" style="15" customWidth="1"/>
    <col min="6" max="6" width="22" style="15" customWidth="1"/>
    <col min="7" max="7" width="9.5546875" style="15" customWidth="1"/>
    <col min="8" max="8" width="9.88671875" style="15" customWidth="1"/>
    <col min="9" max="9" width="10.44140625" style="15" customWidth="1"/>
    <col min="10" max="10" width="10.109375" style="15" customWidth="1"/>
    <col min="11" max="12" width="10.33203125" style="15" customWidth="1"/>
    <col min="13" max="13" width="18.44140625" style="15" customWidth="1"/>
    <col min="14" max="14" width="16.5546875" style="14" customWidth="1"/>
    <col min="15" max="15" width="20.88671875" style="15" customWidth="1"/>
    <col min="16" max="16384" width="8.88671875" style="15"/>
  </cols>
  <sheetData>
    <row r="1" spans="1:18" x14ac:dyDescent="0.3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ht="17.2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2" customFormat="1" x14ac:dyDescent="0.3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"/>
    </row>
    <row r="4" spans="1:18" s="2" customFormat="1" ht="13.5" customHeight="1" x14ac:dyDescent="0.3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8" ht="33" customHeight="1" x14ac:dyDescent="0.3">
      <c r="A5" s="32" t="s">
        <v>12</v>
      </c>
      <c r="B5" s="29" t="s">
        <v>10</v>
      </c>
      <c r="C5" s="29" t="s">
        <v>22</v>
      </c>
      <c r="D5" s="34" t="s">
        <v>5</v>
      </c>
      <c r="E5" s="35"/>
      <c r="F5" s="29" t="s">
        <v>6</v>
      </c>
      <c r="G5" s="9" t="s">
        <v>0</v>
      </c>
      <c r="H5" s="29" t="s">
        <v>7</v>
      </c>
      <c r="I5" s="28" t="s">
        <v>8</v>
      </c>
      <c r="J5" s="28"/>
      <c r="K5" s="28"/>
      <c r="L5" s="28" t="s">
        <v>2</v>
      </c>
      <c r="M5" s="28" t="s">
        <v>9</v>
      </c>
    </row>
    <row r="6" spans="1:18" ht="78.75" customHeight="1" x14ac:dyDescent="0.3">
      <c r="A6" s="33"/>
      <c r="B6" s="30"/>
      <c r="C6" s="38"/>
      <c r="D6" s="36"/>
      <c r="E6" s="37"/>
      <c r="F6" s="30"/>
      <c r="G6" s="5" t="s">
        <v>1</v>
      </c>
      <c r="H6" s="30"/>
      <c r="I6" s="9" t="s">
        <v>18</v>
      </c>
      <c r="J6" s="9" t="s">
        <v>17</v>
      </c>
      <c r="K6" s="9" t="s">
        <v>16</v>
      </c>
      <c r="L6" s="31"/>
      <c r="M6" s="28"/>
    </row>
    <row r="7" spans="1:18" ht="245.4" customHeight="1" x14ac:dyDescent="0.3">
      <c r="A7" s="10">
        <v>1</v>
      </c>
      <c r="B7" s="19" t="s">
        <v>21</v>
      </c>
      <c r="C7" s="11" t="s">
        <v>26</v>
      </c>
      <c r="D7" s="20" t="s">
        <v>31</v>
      </c>
      <c r="E7" s="21"/>
      <c r="F7" s="6" t="s">
        <v>20</v>
      </c>
      <c r="G7" s="9" t="s">
        <v>23</v>
      </c>
      <c r="H7" s="9">
        <v>1</v>
      </c>
      <c r="I7" s="7">
        <v>69000</v>
      </c>
      <c r="J7" s="7">
        <v>70000</v>
      </c>
      <c r="K7" s="7">
        <v>71000</v>
      </c>
      <c r="L7" s="7">
        <f>ROUND((I7+J7+K7)/3,2)</f>
        <v>70000</v>
      </c>
      <c r="M7" s="8">
        <f>H7*L7</f>
        <v>70000</v>
      </c>
    </row>
    <row r="8" spans="1:18" ht="15.75" customHeight="1" x14ac:dyDescent="0.3">
      <c r="A8" s="41" t="s">
        <v>19</v>
      </c>
      <c r="B8" s="42"/>
      <c r="C8" s="42"/>
      <c r="D8" s="42"/>
      <c r="E8" s="42"/>
      <c r="F8" s="43"/>
      <c r="G8" s="9"/>
      <c r="H8" s="9">
        <f>H7</f>
        <v>1</v>
      </c>
      <c r="I8" s="7"/>
      <c r="J8" s="7"/>
      <c r="K8" s="7"/>
      <c r="L8" s="7">
        <v>70000</v>
      </c>
      <c r="M8" s="8">
        <v>70000</v>
      </c>
      <c r="N8" s="16"/>
    </row>
    <row r="9" spans="1:18" s="2" customFormat="1" ht="13.5" customHeight="1" x14ac:dyDescent="0.3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7"/>
      <c r="P9" s="18"/>
      <c r="Q9" s="18"/>
      <c r="R9" s="4"/>
    </row>
    <row r="10" spans="1:18" x14ac:dyDescent="0.3">
      <c r="O10" s="4"/>
      <c r="P10" s="18"/>
      <c r="Q10" s="18"/>
      <c r="R10" s="18"/>
    </row>
    <row r="11" spans="1:18" x14ac:dyDescent="0.3">
      <c r="J11" s="39"/>
      <c r="K11" s="39"/>
      <c r="L11" s="39"/>
      <c r="M11" s="39"/>
      <c r="O11" s="18"/>
      <c r="P11" s="18"/>
      <c r="Q11" s="18"/>
      <c r="R11" s="18"/>
    </row>
    <row r="12" spans="1:18" x14ac:dyDescent="0.3">
      <c r="B12" s="3"/>
      <c r="C12" s="3"/>
      <c r="D12" s="3"/>
      <c r="E12" s="14"/>
    </row>
    <row r="13" spans="1:18" ht="15" customHeight="1" x14ac:dyDescent="0.3">
      <c r="B13" s="12" t="s">
        <v>3</v>
      </c>
      <c r="C13" s="12"/>
      <c r="D13" s="44" t="s">
        <v>30</v>
      </c>
      <c r="E13" s="45"/>
      <c r="F13" s="13"/>
    </row>
    <row r="14" spans="1:18" ht="15" customHeight="1" x14ac:dyDescent="0.3">
      <c r="B14" s="12" t="s">
        <v>13</v>
      </c>
      <c r="C14" s="12"/>
      <c r="D14" s="40" t="s">
        <v>28</v>
      </c>
      <c r="E14" s="40"/>
      <c r="F14" s="40"/>
    </row>
    <row r="15" spans="1:18" ht="15" customHeight="1" x14ac:dyDescent="0.3">
      <c r="B15" s="12" t="s">
        <v>4</v>
      </c>
      <c r="C15" s="12"/>
      <c r="D15" s="40" t="s">
        <v>29</v>
      </c>
      <c r="E15" s="40"/>
      <c r="F15" s="40"/>
    </row>
    <row r="18" spans="2:6" x14ac:dyDescent="0.3">
      <c r="B18" s="15" t="s">
        <v>11</v>
      </c>
      <c r="F18" s="15" t="s">
        <v>27</v>
      </c>
    </row>
  </sheetData>
  <mergeCells count="19">
    <mergeCell ref="J11:M11"/>
    <mergeCell ref="D14:F14"/>
    <mergeCell ref="A8:F8"/>
    <mergeCell ref="D15:F15"/>
    <mergeCell ref="D13:E13"/>
    <mergeCell ref="D7:E7"/>
    <mergeCell ref="A9:N9"/>
    <mergeCell ref="A1:M2"/>
    <mergeCell ref="A3:M3"/>
    <mergeCell ref="A4:N4"/>
    <mergeCell ref="I5:K5"/>
    <mergeCell ref="M5:M6"/>
    <mergeCell ref="F5:F6"/>
    <mergeCell ref="H5:H6"/>
    <mergeCell ref="L5:L6"/>
    <mergeCell ref="A5:A6"/>
    <mergeCell ref="B5:B6"/>
    <mergeCell ref="D5:E6"/>
    <mergeCell ref="C5:C6"/>
  </mergeCells>
  <pageMargins left="0.82677165354330717" right="0" top="0.39370078740157483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2025-06-11T04:25:25Z</dcterms:modified>
</cp:coreProperties>
</file>